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2022\февраль\10.02.2022\фінансові питання\внесення змін до бюджету\"/>
    </mc:Choice>
  </mc:AlternateContent>
  <bookViews>
    <workbookView xWindow="0" yWindow="0" windowWidth="20490" windowHeight="7620" tabRatio="592"/>
  </bookViews>
  <sheets>
    <sheet name="Лист2" sheetId="2" r:id="rId1"/>
  </sheets>
  <calcPr calcId="191029"/>
</workbook>
</file>

<file path=xl/calcChain.xml><?xml version="1.0" encoding="utf-8"?>
<calcChain xmlns="http://schemas.openxmlformats.org/spreadsheetml/2006/main">
  <c r="K20" i="2" l="1"/>
  <c r="I19" i="2"/>
  <c r="N19" i="2"/>
  <c r="Q19" i="2"/>
  <c r="L20" i="2"/>
  <c r="L17" i="2"/>
  <c r="P20" i="2"/>
  <c r="F21" i="2"/>
  <c r="O20" i="2"/>
  <c r="Q20" i="2"/>
  <c r="K17" i="2"/>
  <c r="O17" i="2"/>
  <c r="K21" i="2"/>
  <c r="F17" i="2"/>
  <c r="I17" i="2"/>
  <c r="I21" i="2"/>
  <c r="H21" i="2"/>
  <c r="G21" i="2"/>
  <c r="J21" i="2"/>
  <c r="M20" i="2"/>
  <c r="I20" i="2"/>
  <c r="M19" i="2"/>
  <c r="N17" i="2"/>
  <c r="N21" i="2"/>
  <c r="P17" i="2"/>
  <c r="P21" i="2"/>
  <c r="L21" i="2"/>
  <c r="Q17" i="2"/>
  <c r="Q21" i="2"/>
  <c r="O21" i="2"/>
  <c r="M17" i="2"/>
  <c r="M21" i="2"/>
</calcChain>
</file>

<file path=xl/sharedStrings.xml><?xml version="1.0" encoding="utf-8"?>
<sst xmlns="http://schemas.openxmlformats.org/spreadsheetml/2006/main" count="49" uniqueCount="38">
  <si>
    <t>Надання кредитів</t>
  </si>
  <si>
    <t>Повернення кредитів</t>
  </si>
  <si>
    <t>Кредитування-всього</t>
  </si>
  <si>
    <t xml:space="preserve">до рішення _____сесії Мелітопольської міської ради </t>
  </si>
  <si>
    <t>Запорізької області  __ скликання</t>
  </si>
  <si>
    <t>Захист населення і територій від надзвичайних ситуацій техногенного та природного характеру</t>
  </si>
  <si>
    <t>1218100</t>
  </si>
  <si>
    <t>Додаток 4</t>
  </si>
  <si>
    <t>від __________________ № _____</t>
  </si>
  <si>
    <t>КРЕДИТУВАННЯ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</si>
  <si>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</si>
  <si>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</si>
  <si>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</si>
  <si>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</si>
  <si>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</si>
  <si>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</si>
  <si>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</si>
  <si>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</si>
  <si>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</si>
  <si>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 xml:space="preserve">Усього </t>
  </si>
  <si>
    <t>Повернення бюджетних позичок, наданих суб'єктам господарювання</t>
  </si>
  <si>
    <t>8862</t>
  </si>
  <si>
    <t>0490</t>
  </si>
  <si>
    <t>(грн)</t>
  </si>
  <si>
    <t>(код бюджету)</t>
  </si>
  <si>
    <t>08568000000</t>
  </si>
  <si>
    <t>Мелітопольський міський голова</t>
  </si>
  <si>
    <t>Іван ФЕДОРОВ</t>
  </si>
  <si>
    <t>1510000</t>
  </si>
  <si>
    <t>15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</si>
  <si>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</si>
  <si>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1518862</t>
  </si>
  <si>
    <t>1518861</t>
  </si>
  <si>
    <t>8861</t>
  </si>
  <si>
    <t>Надання бюджетних позичок суб'єктам господарювання</t>
  </si>
  <si>
    <t>місцевого бюджету у 2022 році</t>
  </si>
  <si>
    <t>Ірина ІВАНОВА</t>
  </si>
  <si>
    <t xml:space="preserve">В.о. начальника, заступник начальника 
фінансового управління Мелітопольської міської ради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</si>
</sst>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 CYR"/>
      <charset val="204"/>
    </font>
    <font>
      <b/>
      <i/>
      <sz val="11"/>
      <name val="Times New Roman"/>
      <family val="1"/>
      <charset val="204"/>
    </font>
    <font>
      <sz val="10"/>
      <name val="Arial"/>
      <family val="2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71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0" fontId="7" fillId="0" borderId="0" xfId="0" applyNumberFormat="1" applyFont="1" applyFill="1" applyAlignment="1" applyProtection="1"/>
    <xf numFmtId="0" fontId="7" fillId="0" borderId="0" xfId="0" applyFont="1" applyFill="1"/>
    <xf numFmtId="0" fontId="9" fillId="0" borderId="0" xfId="0" applyNumberFormat="1" applyFont="1" applyFill="1" applyAlignment="1" applyProtection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1" xfId="0" applyNumberFormat="1" applyFont="1" applyFill="1" applyBorder="1" applyAlignment="1" applyProtection="1"/>
    <xf numFmtId="0" fontId="7" fillId="0" borderId="2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11" fillId="0" borderId="0" xfId="0" applyNumberFormat="1" applyFont="1" applyFill="1" applyAlignment="1" applyProtection="1"/>
    <xf numFmtId="49" fontId="12" fillId="0" borderId="3" xfId="0" applyNumberFormat="1" applyFont="1" applyBorder="1" applyAlignment="1">
      <alignment horizontal="center" vertical="center" wrapText="1"/>
    </xf>
    <xf numFmtId="0" fontId="13" fillId="0" borderId="0" xfId="0" applyFont="1" applyFill="1"/>
    <xf numFmtId="49" fontId="8" fillId="0" borderId="3" xfId="0" applyNumberFormat="1" applyFont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vertical="center" wrapText="1"/>
    </xf>
    <xf numFmtId="0" fontId="8" fillId="0" borderId="0" xfId="0" applyNumberFormat="1" applyFont="1" applyFill="1" applyAlignment="1" applyProtection="1">
      <alignment vertical="center"/>
    </xf>
    <xf numFmtId="0" fontId="8" fillId="0" borderId="0" xfId="0" applyFont="1" applyAlignment="1"/>
    <xf numFmtId="0" fontId="8" fillId="0" borderId="0" xfId="0" applyFont="1"/>
    <xf numFmtId="0" fontId="2" fillId="0" borderId="0" xfId="0" applyNumberFormat="1" applyFont="1" applyFill="1" applyBorder="1" applyAlignment="1" applyProtection="1">
      <alignment horizontal="right" vertical="center"/>
    </xf>
    <xf numFmtId="49" fontId="12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Alignment="1" applyProtection="1">
      <alignment horizontal="center"/>
    </xf>
    <xf numFmtId="0" fontId="8" fillId="0" borderId="3" xfId="0" applyFont="1" applyBorder="1" applyAlignment="1">
      <alignment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justify" vertical="center" wrapText="1"/>
    </xf>
    <xf numFmtId="0" fontId="17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/>
    <xf numFmtId="0" fontId="2" fillId="0" borderId="0" xfId="0" applyFont="1"/>
    <xf numFmtId="0" fontId="2" fillId="0" borderId="0" xfId="0" applyFont="1" applyFill="1"/>
    <xf numFmtId="49" fontId="14" fillId="0" borderId="4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>
      <alignment horizontal="right"/>
    </xf>
    <xf numFmtId="0" fontId="12" fillId="0" borderId="3" xfId="0" applyFont="1" applyBorder="1" applyAlignment="1" applyProtection="1">
      <alignment vertical="top" wrapText="1"/>
      <protection locked="0"/>
    </xf>
    <xf numFmtId="1" fontId="0" fillId="0" borderId="3" xfId="0" applyNumberFormat="1" applyFont="1" applyBorder="1" applyAlignment="1">
      <alignment horizontal="center"/>
    </xf>
    <xf numFmtId="1" fontId="0" fillId="0" borderId="7" xfId="0" applyNumberFormat="1" applyFont="1" applyBorder="1" applyAlignment="1">
      <alignment horizontal="center"/>
    </xf>
    <xf numFmtId="1" fontId="18" fillId="0" borderId="3" xfId="0" applyNumberFormat="1" applyFont="1" applyBorder="1" applyAlignment="1">
      <alignment horizontal="center" vertical="justify"/>
    </xf>
    <xf numFmtId="1" fontId="18" fillId="0" borderId="3" xfId="0" applyNumberFormat="1" applyFont="1" applyFill="1" applyBorder="1" applyAlignment="1" applyProtection="1">
      <alignment horizontal="center" vertical="top"/>
    </xf>
    <xf numFmtId="1" fontId="18" fillId="0" borderId="7" xfId="0" applyNumberFormat="1" applyFont="1" applyFill="1" applyBorder="1" applyAlignment="1" applyProtection="1">
      <alignment horizontal="center" vertical="top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1" fontId="0" fillId="0" borderId="6" xfId="0" applyNumberFormat="1" applyFont="1" applyBorder="1" applyAlignment="1">
      <alignment horizontal="center"/>
    </xf>
    <xf numFmtId="1" fontId="0" fillId="0" borderId="8" xfId="0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  <xf numFmtId="49" fontId="16" fillId="0" borderId="0" xfId="0" applyNumberFormat="1" applyFont="1" applyFill="1" applyAlignment="1" applyProtection="1">
      <alignment horizontal="left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4" fillId="0" borderId="0" xfId="1" applyFont="1" applyAlignment="1">
      <alignment horizontal="left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</cellXfs>
  <cellStyles count="2">
    <cellStyle name="Обычный" xfId="0" builtinId="0"/>
    <cellStyle name="Обычный_05_39_26-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7"/>
  <sheetViews>
    <sheetView tabSelected="1" topLeftCell="B1" workbookViewId="0">
      <selection activeCell="L33" sqref="L33"/>
    </sheetView>
  </sheetViews>
  <sheetFormatPr defaultColWidth="7.85546875" defaultRowHeight="12.75" x14ac:dyDescent="0.2"/>
  <cols>
    <col min="1" max="1" width="0" style="37" hidden="1" customWidth="1"/>
    <col min="2" max="2" width="13.42578125" style="7" customWidth="1"/>
    <col min="3" max="3" width="10.28515625" style="7" customWidth="1"/>
    <col min="4" max="4" width="10.140625" style="7" customWidth="1"/>
    <col min="5" max="5" width="35.140625" style="7" customWidth="1"/>
    <col min="6" max="6" width="10.5703125" style="7" customWidth="1"/>
    <col min="7" max="9" width="10.85546875" style="7" customWidth="1"/>
    <col min="10" max="10" width="12.140625" style="7" customWidth="1"/>
    <col min="11" max="13" width="11.140625" style="7" customWidth="1"/>
    <col min="14" max="14" width="11.42578125" style="7" customWidth="1"/>
    <col min="15" max="17" width="11.28515625" style="7" customWidth="1"/>
    <col min="18" max="16384" width="7.85546875" style="7"/>
  </cols>
  <sheetData>
    <row r="2" spans="1:21" ht="15" x14ac:dyDescent="0.2">
      <c r="B2" s="37"/>
      <c r="C2" s="37"/>
      <c r="D2" s="37"/>
      <c r="E2" s="6"/>
      <c r="F2" s="6"/>
      <c r="G2" s="6"/>
      <c r="H2" s="6"/>
      <c r="I2" s="6"/>
      <c r="J2" s="6"/>
      <c r="K2" s="6"/>
      <c r="L2" s="6"/>
      <c r="M2" s="18" t="s">
        <v>7</v>
      </c>
      <c r="N2" s="17"/>
      <c r="O2" s="17"/>
      <c r="P2" s="17"/>
      <c r="Q2" s="17"/>
    </row>
    <row r="3" spans="1:21" ht="15" x14ac:dyDescent="0.25">
      <c r="B3" s="37"/>
      <c r="C3" s="37"/>
      <c r="D3" s="37"/>
      <c r="E3" s="6"/>
      <c r="F3" s="6"/>
      <c r="G3" s="6"/>
      <c r="H3" s="6"/>
      <c r="I3" s="6"/>
      <c r="J3" s="6"/>
      <c r="K3" s="6"/>
      <c r="L3" s="6"/>
      <c r="M3" s="19" t="s">
        <v>3</v>
      </c>
      <c r="N3" s="43"/>
      <c r="O3" s="43"/>
      <c r="P3" s="43"/>
      <c r="Q3" s="43"/>
    </row>
    <row r="4" spans="1:21" ht="15" x14ac:dyDescent="0.2">
      <c r="B4" s="37"/>
      <c r="C4" s="37"/>
      <c r="D4" s="37"/>
      <c r="E4" s="6"/>
      <c r="F4" s="6"/>
      <c r="G4" s="6"/>
      <c r="H4" s="6"/>
      <c r="I4" s="6"/>
      <c r="J4" s="6"/>
      <c r="K4" s="6"/>
      <c r="L4" s="6"/>
      <c r="M4" s="18" t="s">
        <v>4</v>
      </c>
      <c r="N4" s="17"/>
      <c r="O4" s="17"/>
      <c r="P4" s="17"/>
      <c r="Q4" s="17"/>
    </row>
    <row r="5" spans="1:21" ht="15" x14ac:dyDescent="0.25">
      <c r="B5" s="37"/>
      <c r="C5" s="37"/>
      <c r="D5" s="37"/>
      <c r="E5" s="6"/>
      <c r="F5" s="6"/>
      <c r="G5" s="6"/>
      <c r="H5" s="6"/>
      <c r="I5" s="6"/>
      <c r="J5" s="6"/>
      <c r="K5" s="6"/>
      <c r="L5" s="6"/>
      <c r="M5" s="20" t="s">
        <v>8</v>
      </c>
      <c r="N5" s="17"/>
      <c r="O5" s="17"/>
      <c r="P5" s="17"/>
      <c r="Q5" s="17"/>
    </row>
    <row r="6" spans="1:21" ht="15" x14ac:dyDescent="0.2">
      <c r="B6" s="37"/>
      <c r="C6" s="37"/>
      <c r="D6" s="37"/>
      <c r="E6" s="6"/>
      <c r="F6" s="6"/>
      <c r="G6" s="6"/>
      <c r="H6" s="6"/>
      <c r="I6" s="6"/>
      <c r="J6" s="6"/>
      <c r="K6" s="6"/>
      <c r="L6" s="6"/>
      <c r="M6" s="67"/>
      <c r="N6" s="67"/>
      <c r="O6" s="67"/>
      <c r="P6" s="17"/>
      <c r="Q6" s="17"/>
    </row>
    <row r="7" spans="1:21" ht="18.75" x14ac:dyDescent="0.2">
      <c r="B7" s="37"/>
      <c r="C7" s="37"/>
      <c r="D7" s="37"/>
      <c r="E7" s="70" t="s">
        <v>9</v>
      </c>
      <c r="F7" s="70"/>
      <c r="G7" s="70"/>
      <c r="H7" s="70"/>
      <c r="I7" s="70"/>
      <c r="J7" s="70"/>
      <c r="K7" s="70"/>
      <c r="L7" s="70"/>
      <c r="M7" s="70"/>
      <c r="N7" s="44"/>
      <c r="O7" s="44"/>
      <c r="P7" s="44"/>
      <c r="Q7" s="44"/>
    </row>
    <row r="8" spans="1:21" ht="18.75" x14ac:dyDescent="0.3">
      <c r="B8" s="45"/>
      <c r="C8" s="45"/>
      <c r="D8" s="9"/>
      <c r="E8" s="70" t="s">
        <v>35</v>
      </c>
      <c r="F8" s="70"/>
      <c r="G8" s="70"/>
      <c r="H8" s="70"/>
      <c r="I8" s="70"/>
      <c r="J8" s="70"/>
      <c r="K8" s="70"/>
      <c r="L8" s="70"/>
      <c r="M8" s="70"/>
      <c r="N8" s="37"/>
      <c r="O8" s="37"/>
      <c r="P8" s="37"/>
      <c r="Q8" s="46"/>
      <c r="R8" s="6"/>
      <c r="S8" s="6"/>
      <c r="T8" s="6"/>
      <c r="U8" s="6"/>
    </row>
    <row r="9" spans="1:21" ht="18.75" x14ac:dyDescent="0.3">
      <c r="B9" s="45"/>
      <c r="C9" s="45"/>
      <c r="D9" s="9"/>
      <c r="E9" s="8"/>
      <c r="F9" s="8"/>
      <c r="G9" s="8"/>
      <c r="H9" s="8"/>
      <c r="I9" s="8"/>
      <c r="J9" s="8"/>
      <c r="K9" s="8"/>
      <c r="L9" s="8"/>
      <c r="M9" s="8"/>
      <c r="N9" s="37"/>
      <c r="O9" s="37"/>
      <c r="P9" s="37"/>
      <c r="Q9" s="46"/>
      <c r="R9" s="6"/>
      <c r="S9" s="6"/>
      <c r="T9" s="6"/>
      <c r="U9" s="6"/>
    </row>
    <row r="10" spans="1:21" ht="18.75" x14ac:dyDescent="0.3">
      <c r="B10" s="59" t="s">
        <v>25</v>
      </c>
      <c r="C10" s="59"/>
      <c r="D10" s="9"/>
      <c r="E10" s="8"/>
      <c r="F10" s="8"/>
      <c r="G10" s="8"/>
      <c r="H10" s="8"/>
      <c r="I10" s="8"/>
      <c r="J10" s="8"/>
      <c r="K10" s="8"/>
      <c r="L10" s="8"/>
      <c r="M10" s="8"/>
      <c r="N10" s="37"/>
      <c r="O10" s="37"/>
      <c r="P10" s="37"/>
      <c r="Q10" s="46"/>
      <c r="R10" s="6"/>
      <c r="S10" s="6"/>
      <c r="T10" s="6"/>
      <c r="U10" s="6"/>
    </row>
    <row r="11" spans="1:21" ht="18.75" x14ac:dyDescent="0.3">
      <c r="B11" s="36" t="s">
        <v>24</v>
      </c>
      <c r="C11" s="45"/>
      <c r="D11" s="9"/>
      <c r="E11" s="8"/>
      <c r="F11" s="8"/>
      <c r="G11" s="8"/>
      <c r="H11" s="8"/>
      <c r="I11" s="8"/>
      <c r="J11" s="8"/>
      <c r="K11" s="8"/>
      <c r="L11" s="8"/>
      <c r="M11" s="8"/>
      <c r="N11" s="37"/>
      <c r="O11" s="37"/>
      <c r="P11" s="37"/>
      <c r="Q11" s="46"/>
      <c r="R11" s="6"/>
      <c r="S11" s="6"/>
      <c r="T11" s="6"/>
      <c r="U11" s="6"/>
    </row>
    <row r="12" spans="1:21" ht="15.75" customHeight="1" thickBot="1" x14ac:dyDescent="0.35">
      <c r="B12" s="45"/>
      <c r="C12" s="45"/>
      <c r="D12" s="9"/>
      <c r="E12" s="8"/>
      <c r="F12" s="8"/>
      <c r="G12" s="8"/>
      <c r="H12" s="8"/>
      <c r="I12" s="8"/>
      <c r="J12" s="8"/>
      <c r="K12" s="8"/>
      <c r="L12" s="8"/>
      <c r="M12" s="8"/>
      <c r="N12" s="37"/>
      <c r="O12" s="37"/>
      <c r="P12" s="37"/>
      <c r="Q12" s="21" t="s">
        <v>23</v>
      </c>
      <c r="R12" s="6"/>
      <c r="S12" s="6"/>
      <c r="T12" s="6"/>
      <c r="U12" s="6"/>
    </row>
    <row r="13" spans="1:21" ht="30.75" customHeight="1" x14ac:dyDescent="0.2">
      <c r="A13" s="10"/>
      <c r="B13" s="62" t="s">
        <v>10</v>
      </c>
      <c r="C13" s="64" t="s">
        <v>11</v>
      </c>
      <c r="D13" s="64" t="s">
        <v>12</v>
      </c>
      <c r="E13" s="66" t="s">
        <v>13</v>
      </c>
      <c r="F13" s="61" t="s">
        <v>0</v>
      </c>
      <c r="G13" s="61"/>
      <c r="H13" s="61"/>
      <c r="I13" s="61"/>
      <c r="J13" s="61" t="s">
        <v>1</v>
      </c>
      <c r="K13" s="61"/>
      <c r="L13" s="61"/>
      <c r="M13" s="61"/>
      <c r="N13" s="61" t="s">
        <v>2</v>
      </c>
      <c r="O13" s="61"/>
      <c r="P13" s="61"/>
      <c r="Q13" s="68"/>
      <c r="R13" s="6"/>
      <c r="S13" s="6"/>
      <c r="T13" s="6"/>
      <c r="U13" s="6"/>
    </row>
    <row r="14" spans="1:21" ht="28.5" customHeight="1" x14ac:dyDescent="0.2">
      <c r="A14" s="11"/>
      <c r="B14" s="63"/>
      <c r="C14" s="65"/>
      <c r="D14" s="65"/>
      <c r="E14" s="60"/>
      <c r="F14" s="60" t="s">
        <v>14</v>
      </c>
      <c r="G14" s="60" t="s">
        <v>15</v>
      </c>
      <c r="H14" s="60"/>
      <c r="I14" s="60" t="s">
        <v>18</v>
      </c>
      <c r="J14" s="60" t="s">
        <v>14</v>
      </c>
      <c r="K14" s="60" t="s">
        <v>15</v>
      </c>
      <c r="L14" s="60"/>
      <c r="M14" s="60" t="s">
        <v>18</v>
      </c>
      <c r="N14" s="60" t="s">
        <v>14</v>
      </c>
      <c r="O14" s="60" t="s">
        <v>15</v>
      </c>
      <c r="P14" s="60"/>
      <c r="Q14" s="69" t="s">
        <v>18</v>
      </c>
      <c r="R14" s="6"/>
      <c r="S14" s="6"/>
      <c r="T14" s="6"/>
      <c r="U14" s="6"/>
    </row>
    <row r="15" spans="1:21" ht="60" customHeight="1" x14ac:dyDescent="0.2">
      <c r="A15" s="12"/>
      <c r="B15" s="63"/>
      <c r="C15" s="65"/>
      <c r="D15" s="65"/>
      <c r="E15" s="60"/>
      <c r="F15" s="60"/>
      <c r="G15" s="27" t="s">
        <v>16</v>
      </c>
      <c r="H15" s="28" t="s">
        <v>17</v>
      </c>
      <c r="I15" s="60"/>
      <c r="J15" s="60"/>
      <c r="K15" s="27" t="s">
        <v>16</v>
      </c>
      <c r="L15" s="28" t="s">
        <v>17</v>
      </c>
      <c r="M15" s="60"/>
      <c r="N15" s="60"/>
      <c r="O15" s="27" t="s">
        <v>16</v>
      </c>
      <c r="P15" s="28" t="s">
        <v>17</v>
      </c>
      <c r="Q15" s="69"/>
      <c r="R15" s="6"/>
      <c r="S15" s="6"/>
      <c r="T15" s="6"/>
      <c r="U15" s="6"/>
    </row>
    <row r="16" spans="1:21" s="9" customFormat="1" x14ac:dyDescent="0.2">
      <c r="A16" s="31"/>
      <c r="B16" s="29">
        <v>1</v>
      </c>
      <c r="C16" s="26">
        <v>2</v>
      </c>
      <c r="D16" s="26">
        <v>3</v>
      </c>
      <c r="E16" s="27">
        <v>4</v>
      </c>
      <c r="F16" s="27">
        <v>5</v>
      </c>
      <c r="G16" s="27">
        <v>6</v>
      </c>
      <c r="H16" s="27">
        <v>7</v>
      </c>
      <c r="I16" s="27">
        <v>8</v>
      </c>
      <c r="J16" s="27">
        <v>9</v>
      </c>
      <c r="K16" s="27">
        <v>10</v>
      </c>
      <c r="L16" s="27">
        <v>11</v>
      </c>
      <c r="M16" s="27">
        <v>12</v>
      </c>
      <c r="N16" s="27">
        <v>13</v>
      </c>
      <c r="O16" s="27">
        <v>14</v>
      </c>
      <c r="P16" s="27">
        <v>15</v>
      </c>
      <c r="Q16" s="30">
        <v>16</v>
      </c>
      <c r="R16" s="32"/>
      <c r="S16" s="32"/>
      <c r="T16" s="32"/>
      <c r="U16" s="32"/>
    </row>
    <row r="17" spans="1:27" s="15" customFormat="1" ht="78.75" customHeight="1" x14ac:dyDescent="0.2">
      <c r="A17" s="13"/>
      <c r="B17" s="22" t="s">
        <v>28</v>
      </c>
      <c r="C17" s="14" t="s">
        <v>29</v>
      </c>
      <c r="D17" s="14"/>
      <c r="E17" s="47" t="s">
        <v>30</v>
      </c>
      <c r="F17" s="48">
        <f>F19</f>
        <v>0</v>
      </c>
      <c r="G17" s="48"/>
      <c r="H17" s="48"/>
      <c r="I17" s="48">
        <f>SUM(F17+G17)</f>
        <v>0</v>
      </c>
      <c r="J17" s="48"/>
      <c r="K17" s="48">
        <f>K20</f>
        <v>-19200000</v>
      </c>
      <c r="L17" s="48">
        <f>L20</f>
        <v>-19200000</v>
      </c>
      <c r="M17" s="48">
        <f>SUM(J17+K17)</f>
        <v>-19200000</v>
      </c>
      <c r="N17" s="48">
        <f>F17</f>
        <v>0</v>
      </c>
      <c r="O17" s="48">
        <f>K17</f>
        <v>-19200000</v>
      </c>
      <c r="P17" s="48">
        <f>L17</f>
        <v>-19200000</v>
      </c>
      <c r="Q17" s="49">
        <f>SUM(N17+O17)</f>
        <v>-19200000</v>
      </c>
    </row>
    <row r="18" spans="1:27" ht="45" hidden="1" x14ac:dyDescent="0.2">
      <c r="B18" s="22" t="s">
        <v>6</v>
      </c>
      <c r="C18" s="16"/>
      <c r="D18" s="16"/>
      <c r="E18" s="33" t="s">
        <v>5</v>
      </c>
      <c r="F18" s="50"/>
      <c r="G18" s="50"/>
      <c r="H18" s="50"/>
      <c r="I18" s="50"/>
      <c r="J18" s="50"/>
      <c r="K18" s="50"/>
      <c r="L18" s="50"/>
      <c r="M18" s="51"/>
      <c r="N18" s="51"/>
      <c r="O18" s="51"/>
      <c r="P18" s="51"/>
      <c r="Q18" s="52"/>
    </row>
    <row r="19" spans="1:27" ht="46.9" customHeight="1" x14ac:dyDescent="0.25">
      <c r="B19" s="40" t="s">
        <v>32</v>
      </c>
      <c r="C19" s="53" t="s">
        <v>33</v>
      </c>
      <c r="D19" s="41" t="s">
        <v>22</v>
      </c>
      <c r="E19" s="42" t="s">
        <v>34</v>
      </c>
      <c r="F19" s="48"/>
      <c r="G19" s="48"/>
      <c r="H19" s="48"/>
      <c r="I19" s="48">
        <f>SUM(F19+G19)</f>
        <v>0</v>
      </c>
      <c r="J19" s="48"/>
      <c r="K19" s="48"/>
      <c r="L19" s="48"/>
      <c r="M19" s="48">
        <f>SUM(J19+K19)</f>
        <v>0</v>
      </c>
      <c r="N19" s="48">
        <f>F19</f>
        <v>0</v>
      </c>
      <c r="O19" s="48"/>
      <c r="P19" s="48"/>
      <c r="Q19" s="49">
        <f>SUM(N19+O19)</f>
        <v>0</v>
      </c>
    </row>
    <row r="20" spans="1:27" ht="47.25" x14ac:dyDescent="0.25">
      <c r="B20" s="23" t="s">
        <v>31</v>
      </c>
      <c r="C20" s="54" t="s">
        <v>21</v>
      </c>
      <c r="D20" s="16" t="s">
        <v>22</v>
      </c>
      <c r="E20" s="55" t="s">
        <v>20</v>
      </c>
      <c r="F20" s="48"/>
      <c r="G20" s="48">
        <v>0</v>
      </c>
      <c r="H20" s="48"/>
      <c r="I20" s="48">
        <f>SUM(F20+G20)</f>
        <v>0</v>
      </c>
      <c r="J20" s="48"/>
      <c r="K20" s="48">
        <f>-8200000-11000000</f>
        <v>-19200000</v>
      </c>
      <c r="L20" s="48">
        <f>K20</f>
        <v>-19200000</v>
      </c>
      <c r="M20" s="48">
        <f>SUM(J20+K20)</f>
        <v>-19200000</v>
      </c>
      <c r="N20" s="48"/>
      <c r="O20" s="48">
        <f>K20</f>
        <v>-19200000</v>
      </c>
      <c r="P20" s="48">
        <f>L20</f>
        <v>-19200000</v>
      </c>
      <c r="Q20" s="49">
        <f>SUM(N20+O20)</f>
        <v>-19200000</v>
      </c>
    </row>
    <row r="21" spans="1:27" ht="35.25" customHeight="1" thickBot="1" x14ac:dyDescent="0.25">
      <c r="B21" s="24"/>
      <c r="C21" s="25"/>
      <c r="D21" s="34"/>
      <c r="E21" s="35" t="s">
        <v>19</v>
      </c>
      <c r="F21" s="56">
        <f>F19</f>
        <v>0</v>
      </c>
      <c r="G21" s="56">
        <f>SUM(G17)</f>
        <v>0</v>
      </c>
      <c r="H21" s="56">
        <f>SUM(H17)</f>
        <v>0</v>
      </c>
      <c r="I21" s="56">
        <f>SUM(I17)</f>
        <v>0</v>
      </c>
      <c r="J21" s="56">
        <f>SUM(J18)</f>
        <v>0</v>
      </c>
      <c r="K21" s="56">
        <f>SUM(K17)</f>
        <v>-19200000</v>
      </c>
      <c r="L21" s="56">
        <f t="shared" ref="L21:Q21" si="0">SUM(L17)</f>
        <v>-19200000</v>
      </c>
      <c r="M21" s="56">
        <f t="shared" si="0"/>
        <v>-19200000</v>
      </c>
      <c r="N21" s="56">
        <f t="shared" si="0"/>
        <v>0</v>
      </c>
      <c r="O21" s="56">
        <f t="shared" si="0"/>
        <v>-19200000</v>
      </c>
      <c r="P21" s="56">
        <f t="shared" si="0"/>
        <v>-19200000</v>
      </c>
      <c r="Q21" s="57">
        <f t="shared" si="0"/>
        <v>-19200000</v>
      </c>
    </row>
    <row r="24" spans="1:27" s="3" customFormat="1" ht="29.45" customHeight="1" x14ac:dyDescent="0.25">
      <c r="A24" s="2"/>
      <c r="B24" s="58" t="s">
        <v>37</v>
      </c>
      <c r="C24" s="58"/>
      <c r="D24" s="58"/>
      <c r="E24" s="58"/>
      <c r="F24" s="5"/>
      <c r="H24" s="4"/>
      <c r="I24" s="5" t="s">
        <v>36</v>
      </c>
      <c r="J24" s="1"/>
      <c r="K24" s="1"/>
      <c r="L24" s="1"/>
      <c r="M24" s="1"/>
      <c r="N24" s="1"/>
    </row>
    <row r="27" spans="1:27" s="39" customFormat="1" ht="15.75" customHeight="1" x14ac:dyDescent="0.25">
      <c r="A27" s="37"/>
      <c r="B27" s="5" t="s">
        <v>26</v>
      </c>
      <c r="C27" s="38"/>
      <c r="D27" s="38"/>
      <c r="E27" s="38"/>
      <c r="F27" s="38"/>
      <c r="G27" s="38"/>
      <c r="H27" s="38"/>
      <c r="I27" s="5" t="s">
        <v>27</v>
      </c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</row>
  </sheetData>
  <mergeCells count="21">
    <mergeCell ref="E8:M8"/>
    <mergeCell ref="E13:E15"/>
    <mergeCell ref="M6:O6"/>
    <mergeCell ref="N13:Q13"/>
    <mergeCell ref="J13:M13"/>
    <mergeCell ref="Q14:Q15"/>
    <mergeCell ref="O14:P14"/>
    <mergeCell ref="J14:J15"/>
    <mergeCell ref="M14:M15"/>
    <mergeCell ref="N14:N15"/>
    <mergeCell ref="E7:M7"/>
    <mergeCell ref="B24:E24"/>
    <mergeCell ref="B10:C10"/>
    <mergeCell ref="G14:H14"/>
    <mergeCell ref="K14:L14"/>
    <mergeCell ref="F14:F15"/>
    <mergeCell ref="F13:I13"/>
    <mergeCell ref="I14:I15"/>
    <mergeCell ref="B13:B15"/>
    <mergeCell ref="C13:C15"/>
    <mergeCell ref="D13:D1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2021-11-29T13:39:09Z</cp:lastPrinted>
  <dcterms:created xsi:type="dcterms:W3CDTF">2011-05-18T12:00:39Z</dcterms:created>
  <dcterms:modified xsi:type="dcterms:W3CDTF">2022-02-03T06:49:54Z</dcterms:modified>
</cp:coreProperties>
</file>